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Documents\SYARAT YUDISIUM\"/>
    </mc:Choice>
  </mc:AlternateContent>
  <bookViews>
    <workbookView xWindow="0" yWindow="0" windowWidth="20490" windowHeight="7755" activeTab="1"/>
  </bookViews>
  <sheets>
    <sheet name="SAMPEL DATA TAHUNAN" sheetId="1" r:id="rId1"/>
    <sheet name="SAMPEL DATA BULANAN 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2" l="1"/>
  <c r="H35" i="2"/>
  <c r="H34" i="2"/>
  <c r="H33" i="2"/>
  <c r="H32" i="2"/>
  <c r="H31" i="2"/>
  <c r="H30" i="2"/>
  <c r="H29" i="2"/>
  <c r="H28" i="2"/>
  <c r="H27" i="2"/>
  <c r="H26" i="2"/>
  <c r="H25" i="2"/>
  <c r="P19" i="2"/>
  <c r="P18" i="2"/>
  <c r="P17" i="2"/>
  <c r="P16" i="2"/>
  <c r="P15" i="2"/>
  <c r="P14" i="2"/>
  <c r="P13" i="2"/>
  <c r="P12" i="2"/>
  <c r="P11" i="2"/>
  <c r="P10" i="2"/>
  <c r="P9" i="2"/>
  <c r="P8" i="2"/>
  <c r="H19" i="2"/>
  <c r="H18" i="2"/>
  <c r="H17" i="2"/>
  <c r="H16" i="2"/>
  <c r="H15" i="2"/>
  <c r="H14" i="2"/>
  <c r="H13" i="2"/>
  <c r="H12" i="2"/>
  <c r="H11" i="2"/>
  <c r="H10" i="2"/>
  <c r="H9" i="2"/>
  <c r="H8" i="2"/>
</calcChain>
</file>

<file path=xl/sharedStrings.xml><?xml version="1.0" encoding="utf-8"?>
<sst xmlns="http://schemas.openxmlformats.org/spreadsheetml/2006/main" count="65" uniqueCount="34">
  <si>
    <t>NPF</t>
  </si>
  <si>
    <t>Laba Tahun Berjalan</t>
  </si>
  <si>
    <t xml:space="preserve">Aset Produktif </t>
  </si>
  <si>
    <t>6.569,8</t>
  </si>
  <si>
    <t>7.990,3</t>
  </si>
  <si>
    <t>9.342,0</t>
  </si>
  <si>
    <t>10.269,3</t>
  </si>
  <si>
    <t>12.670,0</t>
  </si>
  <si>
    <t>0,34%</t>
  </si>
  <si>
    <t>0,57%</t>
  </si>
  <si>
    <t>0,49%</t>
  </si>
  <si>
    <t>1,13%</t>
  </si>
  <si>
    <t>1,42%</t>
  </si>
  <si>
    <t>56.367.069.139</t>
  </si>
  <si>
    <t>67.193.529.264</t>
  </si>
  <si>
    <t>73.105.881.728</t>
  </si>
  <si>
    <t>87.422.212.976</t>
  </si>
  <si>
    <t>117.582.548.930</t>
  </si>
  <si>
    <t>Pertumbuhan Tahunan Aset Produktif dan NPF Terhadap Laba Pada Bank BCA Syariah Tahun 2018 - 2022</t>
  </si>
  <si>
    <t>BULAN</t>
  </si>
  <si>
    <t>Tahun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</si>
  <si>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</si>
  <si>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</si>
  <si>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</si>
  <si>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</si>
  <si>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</si>
  <si>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</si>
  <si>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</si>
  <si>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</si>
  <si>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</si>
  <si>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</si>
  <si>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</si>
  <si>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</si>
  <si>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Laba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</si>
</sst>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Pertumbuhan Aset Produktif dan NPF Terhadap Laba Pada Bank BCA Syariah Tahun 2018 - 2022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[1]Sheet1!$B$5</c:f>
              <c:strCache>
                <c:ptCount val="1"/>
                <c:pt idx="0">
                  <c:v>Aset Produktif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[1]Sheet1!$C$4:$G$4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[1]Sheet1!$C$5:$G$5</c:f>
              <c:numCache>
                <c:formatCode>_-"Rp"* #,##0_-;\-"Rp"* #,##0_-;_-"Rp"* "-"_-;_-@_-</c:formatCode>
                <c:ptCount val="5"/>
                <c:pt idx="0">
                  <c:v>6569800000</c:v>
                </c:pt>
                <c:pt idx="1">
                  <c:v>7990300000</c:v>
                </c:pt>
                <c:pt idx="2">
                  <c:v>9342000000</c:v>
                </c:pt>
                <c:pt idx="3">
                  <c:v>10269300000</c:v>
                </c:pt>
                <c:pt idx="4">
                  <c:v>12670000000</c:v>
                </c:pt>
              </c:numCache>
            </c:numRef>
          </c:val>
        </c:ser>
        <c:ser>
          <c:idx val="2"/>
          <c:order val="2"/>
          <c:tx>
            <c:strRef>
              <c:f>[1]Sheet1!$B$7</c:f>
              <c:strCache>
                <c:ptCount val="1"/>
                <c:pt idx="0">
                  <c:v>Laba Tahun Berjalan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[1]Sheet1!$C$4:$G$4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[1]Sheet1!$C$7:$G$7</c:f>
              <c:numCache>
                <c:formatCode>_-"Rp"* #,##0_-;\-"Rp"* #,##0_-;_-"Rp"* "-"??_-;_-@_-</c:formatCode>
                <c:ptCount val="5"/>
                <c:pt idx="0">
                  <c:v>56367069139</c:v>
                </c:pt>
                <c:pt idx="1">
                  <c:v>67193529264</c:v>
                </c:pt>
                <c:pt idx="2">
                  <c:v>73105881728</c:v>
                </c:pt>
                <c:pt idx="3">
                  <c:v>87422212976</c:v>
                </c:pt>
                <c:pt idx="4">
                  <c:v>117582548930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0"/>
        <c:axId val="378051704"/>
        <c:axId val="378055624"/>
      </c:barChart>
      <c:barChart>
        <c:barDir val="col"/>
        <c:grouping val="clustered"/>
        <c:varyColors val="0"/>
        <c:ser>
          <c:idx val="1"/>
          <c:order val="1"/>
          <c:tx>
            <c:strRef>
              <c:f>[1]Sheet1!$B$6</c:f>
              <c:strCache>
                <c:ptCount val="1"/>
                <c:pt idx="0">
                  <c:v>NPF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[1]Sheet1!$C$4:$G$4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[1]Sheet1!$C$6:$G$6</c:f>
              <c:numCache>
                <c:formatCode>0.00%</c:formatCode>
                <c:ptCount val="5"/>
                <c:pt idx="0">
                  <c:v>3.3999999999999998E-3</c:v>
                </c:pt>
                <c:pt idx="1">
                  <c:v>5.7000000000000002E-3</c:v>
                </c:pt>
                <c:pt idx="2">
                  <c:v>4.8999999999999998E-3</c:v>
                </c:pt>
                <c:pt idx="3">
                  <c:v>1.1299999999999999E-2</c:v>
                </c:pt>
                <c:pt idx="4">
                  <c:v>1.4200000000000001E-2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1"/>
        <c:overlap val="-98"/>
        <c:axId val="378052880"/>
        <c:axId val="378050136"/>
      </c:barChart>
      <c:catAx>
        <c:axId val="378051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055624"/>
        <c:crosses val="autoZero"/>
        <c:auto val="1"/>
        <c:lblAlgn val="ctr"/>
        <c:lblOffset val="100"/>
        <c:noMultiLvlLbl val="0"/>
      </c:catAx>
      <c:valAx>
        <c:axId val="37805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Rp&quot;* #,##0_-;\-&quot;Rp&quot;* #,##0_-;_-&quot;Rp&quot;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051704"/>
        <c:crosses val="autoZero"/>
        <c:crossBetween val="between"/>
      </c:valAx>
      <c:valAx>
        <c:axId val="378050136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052880"/>
        <c:crosses val="max"/>
        <c:crossBetween val="between"/>
      </c:valAx>
      <c:catAx>
        <c:axId val="378052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78050136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6</xdr:col>
      <xdr:colOff>838200</xdr:colOff>
      <xdr:row>26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er/Downloads/DATA%20TAHUNAN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">
          <cell r="C4">
            <v>2018</v>
          </cell>
          <cell r="D4">
            <v>2019</v>
          </cell>
          <cell r="E4">
            <v>2020</v>
          </cell>
          <cell r="F4">
            <v>2021</v>
          </cell>
          <cell r="G4">
            <v>2022</v>
          </cell>
        </row>
        <row r="5">
          <cell r="B5" t="str">
            <v xml:space="preserve">Aset Produktif </v>
          </cell>
          <cell r="C5">
            <v>6569800000</v>
          </cell>
          <cell r="D5">
            <v>7990300000</v>
          </cell>
          <cell r="E5">
            <v>9342000000</v>
          </cell>
          <cell r="F5">
            <v>10269300000</v>
          </cell>
          <cell r="G5">
            <v>12670000000</v>
          </cell>
        </row>
        <row r="6">
          <cell r="B6" t="str">
            <v>NPF</v>
          </cell>
          <cell r="C6">
            <v>3.3999999999999998E-3</v>
          </cell>
          <cell r="D6">
            <v>5.7000000000000002E-3</v>
          </cell>
          <cell r="E6">
            <v>4.8999999999999998E-3</v>
          </cell>
          <cell r="F6">
            <v>1.1299999999999999E-2</v>
          </cell>
          <cell r="G6">
            <v>1.4200000000000001E-2</v>
          </cell>
        </row>
        <row r="7">
          <cell r="B7" t="str">
            <v>Laba Tahun Berjalan</v>
          </cell>
          <cell r="C7">
            <v>56367069139</v>
          </cell>
          <cell r="D7">
            <v>67193529264</v>
          </cell>
          <cell r="E7">
            <v>73105881728</v>
          </cell>
          <cell r="F7">
            <v>87422212976</v>
          </cell>
          <cell r="G7">
            <v>117582548930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workbookViewId="0">
      <selection activeCell="B2" sqref="B2:G2"/>
    </sheetView>
  </sheetViews>
  <sheetFormatPr defaultRowHeight="15" x14ac:dyDescent="0.25"/>
  <cols>
    <col min="2" max="2" width="20.7109375" customWidth="1"/>
    <col min="3" max="3" width="16.28515625" customWidth="1"/>
    <col min="4" max="4" width="17.140625" customWidth="1"/>
    <col min="5" max="5" width="18.42578125" customWidth="1"/>
    <col min="6" max="6" width="16.7109375" customWidth="1"/>
    <col min="7" max="7" width="18.5703125" customWidth="1"/>
  </cols>
  <sheetData>
    <row r="2" spans="2:7" ht="15.75" x14ac:dyDescent="0.25">
      <c r="B2" s="6" t="s">
        <v>18</v>
      </c>
      <c r="C2" s="7"/>
      <c r="D2" s="7"/>
      <c r="E2" s="7"/>
      <c r="F2" s="7"/>
      <c r="G2" s="7"/>
    </row>
    <row r="3" spans="2:7" x14ac:dyDescent="0.25">
      <c r="C3" s="1"/>
      <c r="D3" s="1"/>
      <c r="E3" s="1"/>
      <c r="F3" s="1"/>
      <c r="G3" s="1"/>
    </row>
    <row r="4" spans="2:7" ht="15.75" x14ac:dyDescent="0.25">
      <c r="B4" s="2"/>
      <c r="C4" s="3">
        <v>2018</v>
      </c>
      <c r="D4" s="3">
        <v>2019</v>
      </c>
      <c r="E4" s="3">
        <v>2020</v>
      </c>
      <c r="F4" s="3">
        <v>2021</v>
      </c>
      <c r="G4" s="3">
        <v>2022</v>
      </c>
    </row>
    <row r="5" spans="2:7" ht="15.75" x14ac:dyDescent="0.25">
      <c r="B5" s="3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</row>
    <row r="6" spans="2:7" ht="15.75" x14ac:dyDescent="0.25">
      <c r="B6" s="3" t="s">
        <v>0</v>
      </c>
      <c r="C6" s="2" t="s">
        <v>8</v>
      </c>
      <c r="D6" s="2" t="s">
        <v>9</v>
      </c>
      <c r="E6" s="2" t="s">
        <v>10</v>
      </c>
      <c r="F6" s="2" t="s">
        <v>11</v>
      </c>
      <c r="G6" s="2" t="s">
        <v>12</v>
      </c>
    </row>
    <row r="7" spans="2:7" ht="15.75" x14ac:dyDescent="0.25">
      <c r="B7" s="3" t="s">
        <v>1</v>
      </c>
      <c r="C7" s="2" t="s">
        <v>13</v>
      </c>
      <c r="D7" s="2" t="s">
        <v>14</v>
      </c>
      <c r="E7" s="2" t="s">
        <v>15</v>
      </c>
      <c r="F7" s="2" t="s">
        <v>16</v>
      </c>
      <c r="G7" s="2" t="s">
        <v>17</v>
      </c>
    </row>
  </sheetData>
  <mergeCells count="1">
    <mergeCell ref="B2:G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36"/>
  <sheetViews>
    <sheetView tabSelected="1" workbookViewId="0">
      <selection activeCell="J22" sqref="J22"/>
    </sheetView>
  </sheetViews>
  <sheetFormatPr defaultRowHeight="15" x14ac:dyDescent="0.25"/>
  <cols>
    <col min="2" max="2" width="11" customWidth="1"/>
    <col min="3" max="3" width="11.5703125" customWidth="1"/>
    <col min="4" max="4" width="11.7109375" customWidth="1"/>
    <col min="5" max="5" width="11.5703125" customWidth="1"/>
    <col min="6" max="6" width="11.7109375" customWidth="1"/>
    <col min="7" max="7" width="12" customWidth="1"/>
    <col min="8" max="8" width="10.42578125" customWidth="1"/>
    <col min="10" max="10" width="12" customWidth="1"/>
  </cols>
  <sheetData>
    <row r="3" spans="2:16" ht="15.75" x14ac:dyDescent="0.25">
      <c r="D3" s="6" t="s">
        <v>18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5" spans="2:16" ht="15.75" x14ac:dyDescent="0.25">
      <c r="B5" s="14" t="s">
        <v>2</v>
      </c>
      <c r="C5" s="9"/>
      <c r="J5" s="5" t="s">
        <v>0</v>
      </c>
    </row>
    <row r="6" spans="2:16" ht="15.75" x14ac:dyDescent="0.25">
      <c r="B6" s="3" t="s">
        <v>19</v>
      </c>
      <c r="C6" s="13" t="s">
        <v>20</v>
      </c>
      <c r="D6" s="13"/>
      <c r="E6" s="13"/>
      <c r="F6" s="13"/>
      <c r="G6" s="13"/>
      <c r="H6" s="4"/>
      <c r="J6" s="12" t="s">
        <v>19</v>
      </c>
      <c r="K6" s="16" t="s">
        <v>20</v>
      </c>
      <c r="L6" s="16"/>
      <c r="M6" s="16"/>
      <c r="N6" s="16"/>
      <c r="O6" s="16"/>
      <c r="P6" s="4"/>
    </row>
    <row r="7" spans="2:16" ht="15.75" x14ac:dyDescent="0.25">
      <c r="B7" s="3"/>
      <c r="C7" s="12">
        <v>2018</v>
      </c>
      <c r="D7" s="12">
        <v>2019</v>
      </c>
      <c r="E7" s="12">
        <v>2020</v>
      </c>
      <c r="F7" s="12">
        <v>2021</v>
      </c>
      <c r="G7" s="12">
        <v>2022</v>
      </c>
      <c r="H7" s="4"/>
      <c r="J7" s="12"/>
      <c r="K7" s="12">
        <v>2018</v>
      </c>
      <c r="L7" s="12">
        <v>2019</v>
      </c>
      <c r="M7" s="12">
        <v>2020</v>
      </c>
      <c r="N7" s="12">
        <v>2021</v>
      </c>
      <c r="O7" s="12">
        <v>2022</v>
      </c>
      <c r="P7" s="4"/>
    </row>
    <row r="8" spans="2:16" ht="15.75" x14ac:dyDescent="0.25">
      <c r="B8" s="12" t="s">
        <v>21</v>
      </c>
      <c r="C8" s="10">
        <v>6320028</v>
      </c>
      <c r="D8" s="10">
        <v>6813136</v>
      </c>
      <c r="E8" s="10">
        <v>8355056</v>
      </c>
      <c r="F8" s="10">
        <v>9271730</v>
      </c>
      <c r="G8" s="10">
        <v>10675969</v>
      </c>
      <c r="H8" s="11">
        <f>SUM(C8:G8)</f>
        <v>41435919</v>
      </c>
      <c r="J8" s="12" t="s">
        <v>21</v>
      </c>
      <c r="K8" s="8">
        <v>2.0499999999999998</v>
      </c>
      <c r="L8" s="8">
        <v>1.71</v>
      </c>
      <c r="M8" s="8">
        <v>2.33</v>
      </c>
      <c r="N8" s="8">
        <v>3.43</v>
      </c>
      <c r="O8" s="15">
        <v>4.59</v>
      </c>
      <c r="P8" s="17">
        <f>SUM(K8:O8)</f>
        <v>14.11</v>
      </c>
    </row>
    <row r="9" spans="2:16" ht="15.75" x14ac:dyDescent="0.25">
      <c r="B9" s="12" t="s">
        <v>22</v>
      </c>
      <c r="C9" s="10">
        <v>6192210</v>
      </c>
      <c r="D9" s="10">
        <v>7153763</v>
      </c>
      <c r="E9" s="10">
        <v>8662760</v>
      </c>
      <c r="F9" s="10">
        <v>9169503</v>
      </c>
      <c r="G9" s="10">
        <v>10896949</v>
      </c>
      <c r="H9" s="11">
        <f t="shared" ref="H9:H19" si="0">SUM(C9:G9)</f>
        <v>42075185</v>
      </c>
      <c r="J9" s="12" t="s">
        <v>22</v>
      </c>
      <c r="K9" s="8">
        <v>2.0099999999999998</v>
      </c>
      <c r="L9" s="8">
        <v>1.88</v>
      </c>
      <c r="M9" s="8">
        <v>2.36</v>
      </c>
      <c r="N9" s="8">
        <v>3.69</v>
      </c>
      <c r="O9" s="15">
        <v>4.78</v>
      </c>
      <c r="P9" s="17">
        <f t="shared" ref="P9:P19" si="1">SUM(K9:O9)</f>
        <v>14.719999999999999</v>
      </c>
    </row>
    <row r="10" spans="2:16" ht="15.75" x14ac:dyDescent="0.25">
      <c r="B10" s="12" t="s">
        <v>23</v>
      </c>
      <c r="C10" s="10">
        <v>6634646</v>
      </c>
      <c r="D10" s="10">
        <v>7303565</v>
      </c>
      <c r="E10" s="10">
        <v>8638821</v>
      </c>
      <c r="F10" s="10">
        <v>9056195</v>
      </c>
      <c r="G10" s="10">
        <v>10765575</v>
      </c>
      <c r="H10" s="11">
        <f t="shared" si="0"/>
        <v>42398802</v>
      </c>
      <c r="J10" s="12" t="s">
        <v>23</v>
      </c>
      <c r="K10" s="8">
        <v>1.97</v>
      </c>
      <c r="L10" s="8">
        <v>1.94</v>
      </c>
      <c r="M10" s="8">
        <v>2.35</v>
      </c>
      <c r="N10" s="8">
        <v>3.68</v>
      </c>
      <c r="O10" s="15">
        <v>5.33</v>
      </c>
      <c r="P10" s="17">
        <f t="shared" si="1"/>
        <v>15.27</v>
      </c>
    </row>
    <row r="11" spans="2:16" ht="15.75" x14ac:dyDescent="0.25">
      <c r="B11" s="12" t="s">
        <v>24</v>
      </c>
      <c r="C11" s="10">
        <v>6551019</v>
      </c>
      <c r="D11" s="10">
        <v>6730448</v>
      </c>
      <c r="E11" s="10">
        <v>8530942</v>
      </c>
      <c r="F11" s="10">
        <v>9032414</v>
      </c>
      <c r="G11" s="10">
        <v>10796140</v>
      </c>
      <c r="H11" s="11">
        <f t="shared" si="0"/>
        <v>41640963</v>
      </c>
      <c r="J11" s="12" t="s">
        <v>24</v>
      </c>
      <c r="K11" s="8">
        <v>1.93</v>
      </c>
      <c r="L11" s="8">
        <v>2.08</v>
      </c>
      <c r="M11" s="8">
        <v>2.5299999999999998</v>
      </c>
      <c r="N11" s="8">
        <v>3.85</v>
      </c>
      <c r="O11" s="15">
        <v>5.53</v>
      </c>
      <c r="P11" s="17">
        <f t="shared" si="1"/>
        <v>15.919999999999998</v>
      </c>
    </row>
    <row r="12" spans="2:16" ht="15.75" x14ac:dyDescent="0.25">
      <c r="B12" s="12" t="s">
        <v>25</v>
      </c>
      <c r="C12" s="10">
        <v>6641734</v>
      </c>
      <c r="D12" s="10">
        <v>7180155</v>
      </c>
      <c r="E12" s="10">
        <v>8545409</v>
      </c>
      <c r="F12" s="10">
        <v>9091685</v>
      </c>
      <c r="G12" s="10">
        <v>10694618</v>
      </c>
      <c r="H12" s="11">
        <f t="shared" si="0"/>
        <v>42153601</v>
      </c>
      <c r="J12" s="12" t="s">
        <v>25</v>
      </c>
      <c r="K12" s="8">
        <v>1.92</v>
      </c>
      <c r="L12" s="15">
        <v>2.0699999999999998</v>
      </c>
      <c r="M12" s="8">
        <v>2.62</v>
      </c>
      <c r="N12" s="8">
        <v>4.22</v>
      </c>
      <c r="O12" s="15">
        <v>5.86</v>
      </c>
      <c r="P12" s="17">
        <f t="shared" si="1"/>
        <v>16.689999999999998</v>
      </c>
    </row>
    <row r="13" spans="2:16" ht="15.75" x14ac:dyDescent="0.25">
      <c r="B13" s="12" t="s">
        <v>26</v>
      </c>
      <c r="C13" s="10">
        <v>6963700</v>
      </c>
      <c r="D13" s="10">
        <v>7464093</v>
      </c>
      <c r="E13" s="10">
        <v>8763333</v>
      </c>
      <c r="F13" s="10">
        <v>9640627</v>
      </c>
      <c r="G13" s="10">
        <v>11016677</v>
      </c>
      <c r="H13" s="11">
        <f t="shared" si="0"/>
        <v>43848430</v>
      </c>
      <c r="J13" s="12" t="s">
        <v>26</v>
      </c>
      <c r="K13" s="8">
        <v>1.95</v>
      </c>
      <c r="L13" s="15">
        <v>2.15</v>
      </c>
      <c r="M13" s="15">
        <v>2.92</v>
      </c>
      <c r="N13" s="8">
        <v>4.25</v>
      </c>
      <c r="O13" s="15">
        <v>5.81</v>
      </c>
      <c r="P13" s="17">
        <f t="shared" si="1"/>
        <v>17.079999999999998</v>
      </c>
    </row>
    <row r="14" spans="2:16" ht="15.75" x14ac:dyDescent="0.25">
      <c r="B14" s="12" t="s">
        <v>27</v>
      </c>
      <c r="C14" s="10">
        <v>6915547</v>
      </c>
      <c r="D14" s="10">
        <v>7320770</v>
      </c>
      <c r="E14" s="10">
        <v>8298277</v>
      </c>
      <c r="F14" s="10">
        <v>9898677</v>
      </c>
      <c r="G14" s="10">
        <v>10990358</v>
      </c>
      <c r="H14" s="11">
        <f t="shared" si="0"/>
        <v>43423629</v>
      </c>
      <c r="J14" s="12" t="s">
        <v>27</v>
      </c>
      <c r="K14" s="8">
        <v>1.86</v>
      </c>
      <c r="L14" s="15">
        <v>2.3199999999999998</v>
      </c>
      <c r="M14" s="8">
        <v>3.37</v>
      </c>
      <c r="N14" s="8">
        <v>4.5599999999999996</v>
      </c>
      <c r="O14" s="15">
        <v>6.04</v>
      </c>
      <c r="P14" s="17">
        <f t="shared" si="1"/>
        <v>18.149999999999999</v>
      </c>
    </row>
    <row r="15" spans="2:16" ht="15.75" x14ac:dyDescent="0.25">
      <c r="B15" s="12" t="s">
        <v>28</v>
      </c>
      <c r="C15" s="10">
        <v>6930977</v>
      </c>
      <c r="D15" s="10">
        <v>8190351</v>
      </c>
      <c r="E15" s="10">
        <v>8435797</v>
      </c>
      <c r="F15" s="10">
        <v>9734462</v>
      </c>
      <c r="G15" s="10">
        <v>10512997</v>
      </c>
      <c r="H15" s="11">
        <f t="shared" si="0"/>
        <v>43804584</v>
      </c>
      <c r="J15" s="12" t="s">
        <v>28</v>
      </c>
      <c r="K15" s="8">
        <v>1.81</v>
      </c>
      <c r="L15" s="8">
        <v>2.4300000000000002</v>
      </c>
      <c r="M15" s="8">
        <v>3.59</v>
      </c>
      <c r="N15" s="8">
        <v>4.01</v>
      </c>
      <c r="O15" s="15">
        <v>6.35</v>
      </c>
      <c r="P15" s="17">
        <f t="shared" si="1"/>
        <v>18.189999999999998</v>
      </c>
    </row>
    <row r="16" spans="2:16" ht="15.75" x14ac:dyDescent="0.25">
      <c r="B16" s="12" t="s">
        <v>29</v>
      </c>
      <c r="C16" s="10">
        <v>7151836</v>
      </c>
      <c r="D16" s="10">
        <v>8531585</v>
      </c>
      <c r="E16" s="10">
        <v>8341804</v>
      </c>
      <c r="F16" s="10">
        <v>9557912</v>
      </c>
      <c r="G16" s="10">
        <v>11418488</v>
      </c>
      <c r="H16" s="11">
        <f t="shared" si="0"/>
        <v>45001625</v>
      </c>
      <c r="J16" s="12" t="s">
        <v>29</v>
      </c>
      <c r="K16" s="8">
        <v>1.72</v>
      </c>
      <c r="L16" s="8">
        <v>2.4300000000000002</v>
      </c>
      <c r="M16" s="8">
        <v>3.81</v>
      </c>
      <c r="N16" s="8">
        <v>4.18</v>
      </c>
      <c r="O16" s="15">
        <v>6.28</v>
      </c>
      <c r="P16" s="17">
        <f t="shared" si="1"/>
        <v>18.420000000000002</v>
      </c>
    </row>
    <row r="17" spans="2:16" ht="15.75" x14ac:dyDescent="0.25">
      <c r="B17" s="12" t="s">
        <v>30</v>
      </c>
      <c r="C17" s="10">
        <v>6878551</v>
      </c>
      <c r="D17" s="10">
        <v>8572892</v>
      </c>
      <c r="E17" s="10">
        <v>8071427</v>
      </c>
      <c r="F17" s="10">
        <v>9945357</v>
      </c>
      <c r="G17" s="10">
        <v>10806770</v>
      </c>
      <c r="H17" s="11">
        <f t="shared" si="0"/>
        <v>44274997</v>
      </c>
      <c r="J17" s="12" t="s">
        <v>30</v>
      </c>
      <c r="K17" s="8">
        <v>1.65</v>
      </c>
      <c r="L17" s="8">
        <v>1.1399999999999999</v>
      </c>
      <c r="M17" s="8">
        <v>3.93</v>
      </c>
      <c r="N17" s="8">
        <v>4.47</v>
      </c>
      <c r="O17" s="15">
        <v>6.59</v>
      </c>
      <c r="P17" s="17">
        <f t="shared" si="1"/>
        <v>17.78</v>
      </c>
    </row>
    <row r="18" spans="2:16" ht="15.75" x14ac:dyDescent="0.25">
      <c r="B18" s="12" t="s">
        <v>31</v>
      </c>
      <c r="C18" s="10">
        <v>6985085</v>
      </c>
      <c r="D18" s="10">
        <v>8635479</v>
      </c>
      <c r="E18" s="10">
        <v>8616532</v>
      </c>
      <c r="F18" s="10">
        <v>10065537</v>
      </c>
      <c r="G18" s="10">
        <v>11705777</v>
      </c>
      <c r="H18" s="11">
        <f t="shared" si="0"/>
        <v>46008410</v>
      </c>
      <c r="J18" s="12" t="s">
        <v>31</v>
      </c>
      <c r="K18" s="8">
        <v>1.87</v>
      </c>
      <c r="L18" s="8">
        <v>1.17</v>
      </c>
      <c r="M18" s="15">
        <v>4.08</v>
      </c>
      <c r="N18" s="15">
        <v>4.8099999999999996</v>
      </c>
      <c r="O18" s="15">
        <v>6.82</v>
      </c>
      <c r="P18" s="17">
        <f t="shared" si="1"/>
        <v>18.75</v>
      </c>
    </row>
    <row r="19" spans="2:16" ht="15.75" x14ac:dyDescent="0.25">
      <c r="B19" s="12" t="s">
        <v>32</v>
      </c>
      <c r="C19" s="10">
        <v>7470921</v>
      </c>
      <c r="D19" s="10">
        <v>8857277</v>
      </c>
      <c r="E19" s="10">
        <v>9540764</v>
      </c>
      <c r="F19" s="10">
        <v>10504280</v>
      </c>
      <c r="G19" s="10">
        <v>12721095</v>
      </c>
      <c r="H19" s="11">
        <f t="shared" si="0"/>
        <v>49094337</v>
      </c>
      <c r="J19" s="12" t="s">
        <v>32</v>
      </c>
      <c r="K19" s="8">
        <v>1.51</v>
      </c>
      <c r="L19" s="8">
        <v>2.5</v>
      </c>
      <c r="M19" s="8">
        <v>3.1</v>
      </c>
      <c r="N19" s="15">
        <v>4.28</v>
      </c>
      <c r="O19" s="15">
        <v>6.58</v>
      </c>
      <c r="P19" s="17">
        <f t="shared" si="1"/>
        <v>17.97</v>
      </c>
    </row>
    <row r="22" spans="2:16" ht="15.75" x14ac:dyDescent="0.25">
      <c r="B22" s="18" t="s">
        <v>33</v>
      </c>
    </row>
    <row r="23" spans="2:16" ht="15.75" x14ac:dyDescent="0.25">
      <c r="B23" s="3" t="s">
        <v>19</v>
      </c>
      <c r="C23" s="13" t="s">
        <v>20</v>
      </c>
      <c r="D23" s="13"/>
      <c r="E23" s="13"/>
      <c r="F23" s="13"/>
      <c r="G23" s="13"/>
      <c r="H23" s="19"/>
    </row>
    <row r="24" spans="2:16" ht="15.75" x14ac:dyDescent="0.25">
      <c r="B24" s="3"/>
      <c r="C24" s="12">
        <v>2018</v>
      </c>
      <c r="D24" s="12">
        <v>2019</v>
      </c>
      <c r="E24" s="12">
        <v>2020</v>
      </c>
      <c r="F24" s="12">
        <v>2021</v>
      </c>
      <c r="G24" s="12">
        <v>2022</v>
      </c>
      <c r="H24" s="19"/>
    </row>
    <row r="25" spans="2:16" ht="15.75" x14ac:dyDescent="0.25">
      <c r="B25" s="12" t="s">
        <v>21</v>
      </c>
      <c r="C25" s="20">
        <v>3847</v>
      </c>
      <c r="D25" s="20">
        <v>4015</v>
      </c>
      <c r="E25" s="20">
        <v>4588</v>
      </c>
      <c r="F25" s="20">
        <v>5083</v>
      </c>
      <c r="G25" s="20">
        <v>5866</v>
      </c>
      <c r="H25" s="11">
        <f>SUM(C25:G25)</f>
        <v>23399</v>
      </c>
    </row>
    <row r="26" spans="2:16" ht="15.75" x14ac:dyDescent="0.25">
      <c r="B26" s="12" t="s">
        <v>22</v>
      </c>
      <c r="C26" s="20">
        <v>7863</v>
      </c>
      <c r="D26" s="20">
        <v>8156</v>
      </c>
      <c r="E26" s="20">
        <v>9395</v>
      </c>
      <c r="F26" s="20">
        <v>10659</v>
      </c>
      <c r="G26" s="20">
        <v>12327</v>
      </c>
      <c r="H26" s="11">
        <f t="shared" ref="H26:H36" si="2">SUM(C26:G26)</f>
        <v>48400</v>
      </c>
    </row>
    <row r="27" spans="2:16" ht="15.75" x14ac:dyDescent="0.25">
      <c r="B27" s="12" t="s">
        <v>23</v>
      </c>
      <c r="C27" s="20">
        <v>12009</v>
      </c>
      <c r="D27" s="20">
        <v>12435</v>
      </c>
      <c r="E27" s="20">
        <v>13754</v>
      </c>
      <c r="F27" s="20">
        <v>16164</v>
      </c>
      <c r="G27" s="20">
        <v>19206</v>
      </c>
      <c r="H27" s="11">
        <f t="shared" si="2"/>
        <v>73568</v>
      </c>
    </row>
    <row r="28" spans="2:16" ht="15.75" x14ac:dyDescent="0.25">
      <c r="B28" s="12" t="s">
        <v>24</v>
      </c>
      <c r="C28" s="20">
        <v>16190</v>
      </c>
      <c r="D28" s="20">
        <v>16755</v>
      </c>
      <c r="E28" s="20">
        <v>17593</v>
      </c>
      <c r="F28" s="20">
        <v>21944</v>
      </c>
      <c r="G28" s="20">
        <v>27452</v>
      </c>
      <c r="H28" s="11">
        <f t="shared" si="2"/>
        <v>99934</v>
      </c>
    </row>
    <row r="29" spans="2:16" ht="15.75" x14ac:dyDescent="0.25">
      <c r="B29" s="12" t="s">
        <v>25</v>
      </c>
      <c r="C29" s="20">
        <v>20625</v>
      </c>
      <c r="D29" s="20">
        <v>21181</v>
      </c>
      <c r="E29" s="20">
        <v>22305</v>
      </c>
      <c r="F29" s="20">
        <v>28026</v>
      </c>
      <c r="G29" s="20">
        <v>36199</v>
      </c>
      <c r="H29" s="11">
        <f t="shared" si="2"/>
        <v>128336</v>
      </c>
    </row>
    <row r="30" spans="2:16" ht="15.75" x14ac:dyDescent="0.25">
      <c r="B30" s="12" t="s">
        <v>26</v>
      </c>
      <c r="C30" s="20">
        <v>25208</v>
      </c>
      <c r="D30" s="20">
        <v>25758</v>
      </c>
      <c r="E30" s="20">
        <v>28001</v>
      </c>
      <c r="F30" s="20">
        <v>34463</v>
      </c>
      <c r="G30" s="20">
        <v>45367</v>
      </c>
      <c r="H30" s="11">
        <f t="shared" si="2"/>
        <v>158797</v>
      </c>
    </row>
    <row r="31" spans="2:16" ht="15.75" x14ac:dyDescent="0.25">
      <c r="B31" s="12" t="s">
        <v>27</v>
      </c>
      <c r="C31" s="20">
        <v>29896</v>
      </c>
      <c r="D31" s="20">
        <v>29522</v>
      </c>
      <c r="E31" s="20">
        <v>33278</v>
      </c>
      <c r="F31" s="20">
        <v>40311</v>
      </c>
      <c r="G31" s="20">
        <v>54989</v>
      </c>
      <c r="H31" s="11">
        <f t="shared" si="2"/>
        <v>187996</v>
      </c>
    </row>
    <row r="32" spans="2:16" ht="15.75" x14ac:dyDescent="0.25">
      <c r="B32" s="12" t="s">
        <v>28</v>
      </c>
      <c r="C32" s="20">
        <v>34664</v>
      </c>
      <c r="D32" s="20">
        <v>33513</v>
      </c>
      <c r="E32" s="21">
        <v>38271</v>
      </c>
      <c r="F32" s="20">
        <v>44649</v>
      </c>
      <c r="G32" s="20">
        <v>65141</v>
      </c>
      <c r="H32" s="11">
        <f t="shared" si="2"/>
        <v>216238</v>
      </c>
    </row>
    <row r="33" spans="2:8" ht="15.75" x14ac:dyDescent="0.25">
      <c r="B33" s="12" t="s">
        <v>29</v>
      </c>
      <c r="C33" s="20">
        <v>38209</v>
      </c>
      <c r="D33" s="20">
        <v>38785</v>
      </c>
      <c r="E33" s="20">
        <v>44102</v>
      </c>
      <c r="F33" s="20">
        <v>50604</v>
      </c>
      <c r="G33" s="20">
        <v>75736</v>
      </c>
      <c r="H33" s="11">
        <f t="shared" si="2"/>
        <v>247436</v>
      </c>
    </row>
    <row r="34" spans="2:8" ht="15.75" x14ac:dyDescent="0.25">
      <c r="B34" s="12" t="s">
        <v>30</v>
      </c>
      <c r="C34" s="20">
        <v>41876</v>
      </c>
      <c r="D34" s="20">
        <v>44828</v>
      </c>
      <c r="E34" s="20">
        <v>51314</v>
      </c>
      <c r="F34" s="20">
        <v>57222</v>
      </c>
      <c r="G34" s="20">
        <v>87542</v>
      </c>
      <c r="H34" s="11">
        <f t="shared" si="2"/>
        <v>282782</v>
      </c>
    </row>
    <row r="35" spans="2:8" ht="15.75" x14ac:dyDescent="0.25">
      <c r="B35" s="12" t="s">
        <v>31</v>
      </c>
      <c r="C35" s="20">
        <v>46618</v>
      </c>
      <c r="D35" s="20">
        <v>50937</v>
      </c>
      <c r="E35" s="20">
        <v>60157</v>
      </c>
      <c r="F35" s="20">
        <v>67366</v>
      </c>
      <c r="G35" s="20">
        <v>100247</v>
      </c>
      <c r="H35" s="11">
        <f t="shared" si="2"/>
        <v>325325</v>
      </c>
    </row>
    <row r="36" spans="2:8" ht="15.75" x14ac:dyDescent="0.25">
      <c r="B36" s="12" t="s">
        <v>32</v>
      </c>
      <c r="C36" s="20">
        <v>54269</v>
      </c>
      <c r="D36" s="20">
        <v>62420</v>
      </c>
      <c r="E36" s="20">
        <v>71642</v>
      </c>
      <c r="F36" s="20">
        <v>87422</v>
      </c>
      <c r="G36" s="20">
        <v>117583</v>
      </c>
      <c r="H36" s="11">
        <f t="shared" si="2"/>
        <v>393336</v>
      </c>
    </row>
  </sheetData>
  <mergeCells count="5">
    <mergeCell ref="D3:O3"/>
    <mergeCell ref="C6:G6"/>
    <mergeCell ref="B5:C5"/>
    <mergeCell ref="K6:O6"/>
    <mergeCell ref="C23:G2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SAMPEL DATA TAHUNAN</vt:lpstr>
      <vt:lpstr>SAMPEL DATA BULANAN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2024-01-27T11:43:08Z</dcterms:created>
  <dcterms:modified xsi:type="dcterms:W3CDTF">2024-02-11T12:37:13Z</dcterms:modified>
</cp:coreProperties>
</file>